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Calculato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0" i="1" l="1"/>
  <c r="D11" i="1" l="1"/>
  <c r="C11" i="1"/>
  <c r="C8" i="1"/>
  <c r="F5" i="1"/>
  <c r="D8" i="1" s="1"/>
  <c r="B11" i="1" s="1"/>
  <c r="E5" i="1"/>
  <c r="H5" i="1" s="1"/>
  <c r="F11" i="1" l="1"/>
  <c r="G11" i="1" s="1"/>
  <c r="E8" i="1"/>
</calcChain>
</file>

<file path=xl/sharedStrings.xml><?xml version="1.0" encoding="utf-8"?>
<sst xmlns="http://schemas.openxmlformats.org/spreadsheetml/2006/main" count="19" uniqueCount="13">
  <si>
    <t>Row length (m)</t>
  </si>
  <si>
    <t>One-eyed set spacing/m</t>
  </si>
  <si>
    <t>Row Spacing (m)</t>
  </si>
  <si>
    <t>Seedlings required</t>
  </si>
  <si>
    <t>Calculated area (ha)</t>
  </si>
  <si>
    <t>Number of Rows</t>
  </si>
  <si>
    <t>Area (ha)</t>
  </si>
  <si>
    <t>One-eyed set and area calculator</t>
  </si>
  <si>
    <t>Seedlings per Tray</t>
  </si>
  <si>
    <t>Trays required</t>
  </si>
  <si>
    <t>Plant area (ha)</t>
  </si>
  <si>
    <t>Row  requirements</t>
  </si>
  <si>
    <t>Area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</si>
</sst>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 indent="1"/>
    </xf>
    <xf numFmtId="4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  <xf numFmtId="4" fontId="1" fillId="0" borderId="0" xfId="0" applyNumberFormat="1" applyFont="1" applyAlignment="1">
      <alignment horizontal="right" vertical="center" indent="1"/>
    </xf>
    <xf numFmtId="4" fontId="1" fillId="0" borderId="1" xfId="0" applyNumberFormat="1" applyFont="1" applyBorder="1" applyAlignment="1">
      <alignment horizontal="right" vertical="center" indent="1"/>
    </xf>
    <xf numFmtId="3" fontId="2" fillId="2" borderId="1" xfId="0" applyNumberFormat="1" applyFont="1" applyFill="1" applyBorder="1" applyAlignment="1" applyProtection="1">
      <alignment horizontal="right" vertical="center" indent="1"/>
      <protection locked="0"/>
    </xf>
    <xf numFmtId="4" fontId="2" fillId="2" borderId="1" xfId="0" applyNumberFormat="1" applyFont="1" applyFill="1" applyBorder="1" applyAlignment="1" applyProtection="1">
      <alignment horizontal="right" vertical="center" indent="1"/>
      <protection locked="0"/>
    </xf>
    <xf numFmtId="17" fontId="0" fillId="0" borderId="0" xfId="0" applyNumberFormat="1"/>
    <xf numFmtId="0" fontId="2" fillId="2" borderId="1" xfId="0" applyFont="1" applyFill="1" applyBorder="1" applyAlignment="1" applyProtection="1">
      <alignment horizontal="right" vertical="center" indent="1"/>
      <protection locked="0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showGridLines="0" tabSelected="1" zoomScale="120" zoomScaleNormal="120" workbookViewId="0">
      <pane xSplit="9" ySplit="14" topLeftCell="J30" activePane="bottomRight" state="frozen"/>
      <selection pane="topRight" activeCell="J1" sqref="J1"/>
      <selection pane="bottomLeft" activeCell="A15" sqref="A15"/>
      <selection pane="bottomRight" activeCell="J7" sqref="J7"/>
    </sheetView>
  </sheetViews>
  <sheetFormatPr defaultRowHeight="15" x14ac:dyDescent="0.25"/>
  <cols>
    <col min="2" max="6" width="10.7109375" customWidth="1"/>
    <col min="7" max="7" width="14.28515625" customWidth="1"/>
    <col min="8" max="13" width="10.7109375" customWidth="1"/>
  </cols>
  <sheetData>
    <row r="2" spans="1:8" x14ac:dyDescent="0.25">
      <c r="B2" s="20" t="s">
        <v>7</v>
      </c>
      <c r="C2" s="20"/>
      <c r="D2" s="20"/>
      <c r="E2" s="20"/>
      <c r="F2" s="20"/>
    </row>
    <row r="3" spans="1:8" x14ac:dyDescent="0.25">
      <c r="A3" t="s">
        <v>11</v>
      </c>
    </row>
    <row r="4" spans="1:8" ht="5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8</v>
      </c>
      <c r="H4" s="19" t="s">
        <v>9</v>
      </c>
    </row>
    <row r="5" spans="1:8" s="10" customFormat="1" ht="24.95" customHeight="1" x14ac:dyDescent="0.25">
      <c r="B5" s="14">
        <v>150</v>
      </c>
      <c r="C5" s="15">
        <v>0.6</v>
      </c>
      <c r="D5" s="15">
        <v>1.65</v>
      </c>
      <c r="E5" s="8">
        <f>(1/C5)*B5</f>
        <v>250</v>
      </c>
      <c r="F5" s="9">
        <f>B5*D5/10000</f>
        <v>2.4750000000000001E-2</v>
      </c>
      <c r="G5" s="17">
        <v>32</v>
      </c>
      <c r="H5" s="13">
        <f>E5/G5</f>
        <v>7.8125</v>
      </c>
    </row>
    <row r="6" spans="1:8" x14ac:dyDescent="0.25">
      <c r="A6" t="s">
        <v>12</v>
      </c>
      <c r="B6" s="2"/>
      <c r="C6" s="3"/>
      <c r="D6" s="3"/>
    </row>
    <row r="7" spans="1:8" ht="51" customHeight="1" x14ac:dyDescent="0.25">
      <c r="B7" s="6" t="s">
        <v>10</v>
      </c>
      <c r="C7" s="5" t="s">
        <v>0</v>
      </c>
      <c r="D7" s="5" t="s">
        <v>5</v>
      </c>
      <c r="E7" s="5" t="s">
        <v>3</v>
      </c>
    </row>
    <row r="8" spans="1:8" s="10" customFormat="1" ht="24.95" customHeight="1" x14ac:dyDescent="0.25">
      <c r="B8" s="15">
        <v>1</v>
      </c>
      <c r="C8" s="8">
        <f>B5</f>
        <v>150</v>
      </c>
      <c r="D8" s="11">
        <f>B8/F5</f>
        <v>40.404040404040401</v>
      </c>
      <c r="E8" s="8">
        <f>E5*D8</f>
        <v>10101.010101010101</v>
      </c>
      <c r="F8" s="12"/>
      <c r="G8" s="12"/>
      <c r="H8" s="12"/>
    </row>
    <row r="9" spans="1:8" x14ac:dyDescent="0.25">
      <c r="B9" s="2"/>
      <c r="C9" s="3"/>
      <c r="D9" s="3"/>
    </row>
    <row r="10" spans="1:8" ht="51" customHeight="1" x14ac:dyDescent="0.25">
      <c r="B10" s="5" t="s">
        <v>5</v>
      </c>
      <c r="C10" s="5" t="s">
        <v>0</v>
      </c>
      <c r="D10" s="5" t="s">
        <v>2</v>
      </c>
      <c r="E10" s="7" t="s">
        <v>6</v>
      </c>
      <c r="F10" s="5" t="s">
        <v>3</v>
      </c>
      <c r="G10" s="18" t="str">
        <f>H4</f>
        <v>Trays required</v>
      </c>
    </row>
    <row r="11" spans="1:8" s="10" customFormat="1" ht="24.95" customHeight="1" x14ac:dyDescent="0.25">
      <c r="B11" s="14">
        <f>(D8)</f>
        <v>40.404040404040401</v>
      </c>
      <c r="C11" s="8">
        <f>B5</f>
        <v>150</v>
      </c>
      <c r="D11" s="13">
        <f>D5</f>
        <v>1.65</v>
      </c>
      <c r="E11" s="13">
        <f>B8</f>
        <v>1</v>
      </c>
      <c r="F11" s="8">
        <f>C11*B11/C5</f>
        <v>10101.010101010101</v>
      </c>
      <c r="G11" s="13">
        <f>F11/G5</f>
        <v>315.65656565656565</v>
      </c>
      <c r="H11"/>
    </row>
    <row r="12" spans="1:8" x14ac:dyDescent="0.25">
      <c r="B12" s="2"/>
      <c r="C12" s="3"/>
      <c r="D12" s="3"/>
    </row>
    <row r="13" spans="1:8" x14ac:dyDescent="0.25">
      <c r="B13" s="2"/>
      <c r="C13" s="3"/>
      <c r="D13" s="3"/>
    </row>
    <row r="14" spans="1:8" x14ac:dyDescent="0.25">
      <c r="A14" s="16">
        <v>43556</v>
      </c>
      <c r="B14" s="2"/>
      <c r="C14" s="3"/>
      <c r="D14" s="3"/>
    </row>
    <row r="15" spans="1:8" x14ac:dyDescent="0.25">
      <c r="B15" s="2"/>
      <c r="C15" s="3"/>
      <c r="D15" s="3"/>
    </row>
    <row r="16" spans="1:8" x14ac:dyDescent="0.25">
      <c r="B16" s="2"/>
      <c r="C16" s="3"/>
      <c r="D16" s="3"/>
    </row>
    <row r="17" spans="2:4" x14ac:dyDescent="0.25">
      <c r="B17" s="2"/>
      <c r="C17" s="3"/>
      <c r="D17" s="3"/>
    </row>
    <row r="18" spans="2:4" x14ac:dyDescent="0.25">
      <c r="B18" s="2"/>
      <c r="C18" s="3"/>
      <c r="D18" s="3"/>
    </row>
    <row r="19" spans="2:4" x14ac:dyDescent="0.25">
      <c r="B19" s="2"/>
      <c r="C19" s="3"/>
      <c r="D19" s="3"/>
    </row>
    <row r="20" spans="2:4" x14ac:dyDescent="0.25">
      <c r="B20" s="2"/>
      <c r="C20" s="3"/>
      <c r="D20" s="3"/>
    </row>
    <row r="21" spans="2:4" x14ac:dyDescent="0.25">
      <c r="B21" s="2"/>
      <c r="C21" s="3"/>
      <c r="D21" s="3"/>
    </row>
    <row r="22" spans="2:4" x14ac:dyDescent="0.25">
      <c r="B22" s="2"/>
      <c r="C22" s="3"/>
      <c r="D22" s="3"/>
    </row>
    <row r="23" spans="2:4" x14ac:dyDescent="0.25">
      <c r="B23" s="2"/>
      <c r="C23" s="3"/>
      <c r="D23" s="3"/>
    </row>
    <row r="24" spans="2:4" x14ac:dyDescent="0.25">
      <c r="B24" s="2"/>
      <c r="C24" s="3"/>
      <c r="D24" s="3"/>
    </row>
    <row r="25" spans="2:4" x14ac:dyDescent="0.25">
      <c r="B25" s="2"/>
      <c r="C25" s="4"/>
      <c r="D25" s="4"/>
    </row>
    <row r="26" spans="2:4" x14ac:dyDescent="0.25">
      <c r="B26" s="1"/>
    </row>
    <row r="27" spans="2:4" x14ac:dyDescent="0.25">
      <c r="B27" s="1"/>
    </row>
    <row r="28" spans="2:4" x14ac:dyDescent="0.25">
      <c r="B28" s="1"/>
    </row>
    <row r="29" spans="2:4" x14ac:dyDescent="0.25">
      <c r="B29" s="1"/>
    </row>
    <row r="30" spans="2:4" x14ac:dyDescent="0.25">
      <c r="B30" s="1"/>
    </row>
  </sheetData>
  <sheetProtection selectLockedCells="1"/>
  <mergeCells count="1">
    <mergeCell ref="B2:F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Robert</dc:creator>
  <cp:lastModifiedBy>Mike Turner</cp:lastModifiedBy>
  <cp:lastPrinted>2019-04-29T05:25:56Z</cp:lastPrinted>
  <dcterms:created xsi:type="dcterms:W3CDTF">2019-04-03T07:14:53Z</dcterms:created>
  <dcterms:modified xsi:type="dcterms:W3CDTF">2021-12-02T23:13:18Z</dcterms:modified>
</cp:coreProperties>
</file>